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HEON\Desktop\독수리\"/>
    </mc:Choice>
  </mc:AlternateContent>
  <bookViews>
    <workbookView xWindow="12600" yWindow="-30" windowWidth="27975" windowHeight="12735"/>
  </bookViews>
  <sheets>
    <sheet name="토지대장" sheetId="14" r:id="rId1"/>
  </sheets>
  <definedNames>
    <definedName name="_xlnm._FilterDatabase" localSheetId="0" hidden="1">토지대장!$A$4:$O$45</definedName>
    <definedName name="_xlnm.Print_Area" localSheetId="0">토지대장!$A$1:$S$45</definedName>
    <definedName name="_xlnm.Print_Titles" localSheetId="0">토지대장!$1:$4</definedName>
  </definedNames>
  <calcPr calcId="162913"/>
</workbook>
</file>

<file path=xl/calcChain.xml><?xml version="1.0" encoding="utf-8"?>
<calcChain xmlns="http://schemas.openxmlformats.org/spreadsheetml/2006/main">
  <c r="E5" i="14" l="1"/>
  <c r="J16" i="14" l="1"/>
  <c r="J17" i="14" l="1"/>
  <c r="J5" i="14" s="1"/>
</calcChain>
</file>

<file path=xl/sharedStrings.xml><?xml version="1.0" encoding="utf-8"?>
<sst xmlns="http://schemas.openxmlformats.org/spreadsheetml/2006/main" count="333" uniqueCount="154">
  <si>
    <t>소재지</t>
    <phoneticPr fontId="3" type="noConversion"/>
  </si>
  <si>
    <t>지번</t>
    <phoneticPr fontId="3" type="noConversion"/>
  </si>
  <si>
    <t>지목</t>
    <phoneticPr fontId="3" type="noConversion"/>
  </si>
  <si>
    <t>편입면적
(㎡)</t>
    <phoneticPr fontId="3" type="noConversion"/>
  </si>
  <si>
    <t>소유자</t>
    <phoneticPr fontId="3" type="noConversion"/>
  </si>
  <si>
    <t>주소</t>
    <phoneticPr fontId="3" type="noConversion"/>
  </si>
  <si>
    <t>성명</t>
    <phoneticPr fontId="3" type="noConversion"/>
  </si>
  <si>
    <t>답</t>
    <phoneticPr fontId="3" type="noConversion"/>
  </si>
  <si>
    <t>485-6</t>
    <phoneticPr fontId="3" type="noConversion"/>
  </si>
  <si>
    <t>″</t>
    <phoneticPr fontId="3" type="noConversion"/>
  </si>
  <si>
    <t>468-6</t>
    <phoneticPr fontId="3" type="noConversion"/>
  </si>
  <si>
    <t>천</t>
    <phoneticPr fontId="3" type="noConversion"/>
  </si>
  <si>
    <t>경상남도</t>
    <phoneticPr fontId="3" type="noConversion"/>
  </si>
  <si>
    <t>″</t>
    <phoneticPr fontId="3" type="noConversion"/>
  </si>
  <si>
    <t>465</t>
    <phoneticPr fontId="3" type="noConversion"/>
  </si>
  <si>
    <t>구</t>
    <phoneticPr fontId="3" type="noConversion"/>
  </si>
  <si>
    <t>농림수산부</t>
    <phoneticPr fontId="3" type="noConversion"/>
  </si>
  <si>
    <t>″</t>
    <phoneticPr fontId="3" type="noConversion"/>
  </si>
  <si>
    <t>465-8</t>
    <phoneticPr fontId="3" type="noConversion"/>
  </si>
  <si>
    <t>농림수산부</t>
    <phoneticPr fontId="3" type="noConversion"/>
  </si>
  <si>
    <t>″</t>
    <phoneticPr fontId="3" type="noConversion"/>
  </si>
  <si>
    <t>467-13</t>
    <phoneticPr fontId="3" type="noConversion"/>
  </si>
  <si>
    <t>경상남도</t>
    <phoneticPr fontId="3" type="noConversion"/>
  </si>
  <si>
    <t>″</t>
    <phoneticPr fontId="3" type="noConversion"/>
  </si>
  <si>
    <t>595-52</t>
    <phoneticPr fontId="3" type="noConversion"/>
  </si>
  <si>
    <t>국토교통부</t>
    <phoneticPr fontId="3" type="noConversion"/>
  </si>
  <si>
    <t>사천시 정동면</t>
    <phoneticPr fontId="3" type="noConversion"/>
  </si>
  <si>
    <t>학촌리</t>
    <phoneticPr fontId="3" type="noConversion"/>
  </si>
  <si>
    <t>242-8</t>
    <phoneticPr fontId="3" type="noConversion"/>
  </si>
  <si>
    <t>도</t>
    <phoneticPr fontId="3" type="noConversion"/>
  </si>
  <si>
    <t>국토교통부</t>
    <phoneticPr fontId="3" type="noConversion"/>
  </si>
  <si>
    <t>″</t>
    <phoneticPr fontId="3" type="noConversion"/>
  </si>
  <si>
    <t>879-1</t>
    <phoneticPr fontId="3" type="noConversion"/>
  </si>
  <si>
    <t>기획재정부</t>
    <phoneticPr fontId="3" type="noConversion"/>
  </si>
  <si>
    <t>″</t>
    <phoneticPr fontId="3" type="noConversion"/>
  </si>
  <si>
    <t>880</t>
    <phoneticPr fontId="3" type="noConversion"/>
  </si>
  <si>
    <t>농림축산부</t>
    <phoneticPr fontId="3" type="noConversion"/>
  </si>
  <si>
    <t>사천시 정동면</t>
    <phoneticPr fontId="3" type="noConversion"/>
  </si>
  <si>
    <t>학촌리</t>
    <phoneticPr fontId="3" type="noConversion"/>
  </si>
  <si>
    <t>491-1</t>
    <phoneticPr fontId="3" type="noConversion"/>
  </si>
  <si>
    <t>최무경</t>
    <phoneticPr fontId="3" type="noConversion"/>
  </si>
  <si>
    <t>485-7</t>
    <phoneticPr fontId="3" type="noConversion"/>
  </si>
  <si>
    <t>485-1</t>
    <phoneticPr fontId="3" type="noConversion"/>
  </si>
  <si>
    <t>감곡리</t>
    <phoneticPr fontId="3" type="noConversion"/>
  </si>
  <si>
    <t>476-1</t>
    <phoneticPr fontId="3" type="noConversion"/>
  </si>
  <si>
    <t>전체편입</t>
    <phoneticPr fontId="3" type="noConversion"/>
  </si>
  <si>
    <t>476-2</t>
    <phoneticPr fontId="6" type="noConversion"/>
  </si>
  <si>
    <t>답</t>
    <phoneticPr fontId="6" type="noConversion"/>
  </si>
  <si>
    <t>472-1</t>
    <phoneticPr fontId="3" type="noConversion"/>
  </si>
  <si>
    <t>472-2</t>
    <phoneticPr fontId="3" type="noConversion"/>
  </si>
  <si>
    <t>470-1</t>
    <phoneticPr fontId="3" type="noConversion"/>
  </si>
  <si>
    <t>468-2</t>
    <phoneticPr fontId="3" type="noConversion"/>
  </si>
  <si>
    <t>468-1</t>
    <phoneticPr fontId="3" type="noConversion"/>
  </si>
  <si>
    <t>전체편입</t>
    <phoneticPr fontId="3" type="noConversion"/>
  </si>
  <si>
    <t>586-3</t>
    <phoneticPr fontId="3" type="noConversion"/>
  </si>
  <si>
    <t>사천시 정동면</t>
    <phoneticPr fontId="3" type="noConversion"/>
  </si>
  <si>
    <t>학촌리</t>
    <phoneticPr fontId="3" type="noConversion"/>
  </si>
  <si>
    <t>243-2</t>
    <phoneticPr fontId="3" type="noConversion"/>
  </si>
  <si>
    <t>전</t>
    <phoneticPr fontId="3" type="noConversion"/>
  </si>
  <si>
    <t>243-1</t>
    <phoneticPr fontId="3" type="noConversion"/>
  </si>
  <si>
    <t>사천시 정동면</t>
    <phoneticPr fontId="3" type="noConversion"/>
  </si>
  <si>
    <t>학촌리</t>
    <phoneticPr fontId="3" type="noConversion"/>
  </si>
  <si>
    <t>494</t>
    <phoneticPr fontId="3" type="noConversion"/>
  </si>
  <si>
    <t>농림수산부</t>
    <phoneticPr fontId="3" type="noConversion"/>
  </si>
  <si>
    <t>″</t>
    <phoneticPr fontId="3" type="noConversion"/>
  </si>
  <si>
    <t>492</t>
    <phoneticPr fontId="3" type="noConversion"/>
  </si>
  <si>
    <t>319</t>
    <phoneticPr fontId="3" type="noConversion"/>
  </si>
  <si>
    <t>전체편입</t>
    <phoneticPr fontId="3" type="noConversion"/>
  </si>
  <si>
    <t>기획재정부</t>
    <phoneticPr fontId="3" type="noConversion"/>
  </si>
  <si>
    <t>483</t>
    <phoneticPr fontId="3" type="noConversion"/>
  </si>
  <si>
    <t>412</t>
    <phoneticPr fontId="3" type="noConversion"/>
  </si>
  <si>
    <t>감곡리</t>
    <phoneticPr fontId="3" type="noConversion"/>
  </si>
  <si>
    <t>476-4</t>
    <phoneticPr fontId="3" type="noConversion"/>
  </si>
  <si>
    <t>경상남도</t>
    <phoneticPr fontId="3" type="noConversion"/>
  </si>
  <si>
    <t>472-3</t>
    <phoneticPr fontId="3" type="noConversion"/>
  </si>
  <si>
    <t>468-5</t>
    <phoneticPr fontId="3" type="noConversion"/>
  </si>
  <si>
    <t>소유권이외의 권리자 조서</t>
    <phoneticPr fontId="8" type="noConversion"/>
  </si>
  <si>
    <t>권리의 종류</t>
    <phoneticPr fontId="8" type="noConversion"/>
  </si>
  <si>
    <t>용    지    조    서</t>
    <phoneticPr fontId="8" type="noConversion"/>
  </si>
  <si>
    <t>한국전력공사</t>
  </si>
  <si>
    <t>지상권</t>
  </si>
  <si>
    <t>정동농업협동조합</t>
  </si>
  <si>
    <t>근저당</t>
  </si>
  <si>
    <t xml:space="preserve">  </t>
  </si>
  <si>
    <t>나주세무서</t>
    <phoneticPr fontId="3" type="noConversion"/>
  </si>
  <si>
    <t>진주세무서</t>
    <phoneticPr fontId="3" type="noConversion"/>
  </si>
  <si>
    <t>압류</t>
    <phoneticPr fontId="3" type="noConversion"/>
  </si>
  <si>
    <t>경남신용보증재단</t>
    <phoneticPr fontId="3" type="noConversion"/>
  </si>
  <si>
    <t>비고</t>
    <phoneticPr fontId="3" type="noConversion"/>
  </si>
  <si>
    <t>채권자</t>
    <phoneticPr fontId="3" type="noConversion"/>
  </si>
  <si>
    <t>처분청</t>
    <phoneticPr fontId="3" type="noConversion"/>
  </si>
  <si>
    <t>정동농업협동조합</t>
    <phoneticPr fontId="3" type="noConversion"/>
  </si>
  <si>
    <t>근저당</t>
    <phoneticPr fontId="3" type="noConversion"/>
  </si>
  <si>
    <t>가압류</t>
    <phoneticPr fontId="3" type="noConversion"/>
  </si>
  <si>
    <t>주소</t>
    <phoneticPr fontId="8" type="noConversion"/>
  </si>
  <si>
    <t>성명</t>
    <phoneticPr fontId="8" type="noConversion"/>
  </si>
  <si>
    <t xml:space="preserve">경남 창원시 마산회원구 </t>
    <phoneticPr fontId="3" type="noConversion"/>
  </si>
  <si>
    <t>이*길</t>
    <phoneticPr fontId="3" type="noConversion"/>
  </si>
  <si>
    <t>최*경</t>
    <phoneticPr fontId="3" type="noConversion"/>
  </si>
  <si>
    <t>경남 진주시 호탄동</t>
    <phoneticPr fontId="3" type="noConversion"/>
  </si>
  <si>
    <t>허*중</t>
    <phoneticPr fontId="6" type="noConversion"/>
  </si>
  <si>
    <t>조*환</t>
    <phoneticPr fontId="3" type="noConversion"/>
  </si>
  <si>
    <t>장산리</t>
    <phoneticPr fontId="3" type="noConversion"/>
  </si>
  <si>
    <t>경남 사천시 정동면 복상1길</t>
    <phoneticPr fontId="6" type="noConversion"/>
  </si>
  <si>
    <t>경남 사천시 정동면 고읍리</t>
    <phoneticPr fontId="3" type="noConversion"/>
  </si>
  <si>
    <t xml:space="preserve">경남 사천시 남일대길 </t>
    <phoneticPr fontId="3" type="noConversion"/>
  </si>
  <si>
    <t>최*현</t>
    <phoneticPr fontId="3" type="noConversion"/>
  </si>
  <si>
    <t>박*근</t>
    <phoneticPr fontId="3" type="noConversion"/>
  </si>
  <si>
    <t>서*지</t>
    <phoneticPr fontId="3" type="noConversion"/>
  </si>
  <si>
    <t>장*분</t>
    <phoneticPr fontId="3" type="noConversion"/>
  </si>
  <si>
    <t>김*길</t>
    <phoneticPr fontId="3" type="noConversion"/>
  </si>
  <si>
    <t>김*호</t>
    <phoneticPr fontId="3" type="noConversion"/>
  </si>
  <si>
    <t>김*순</t>
    <phoneticPr fontId="3" type="noConversion"/>
  </si>
  <si>
    <t>김*주</t>
    <phoneticPr fontId="3" type="noConversion"/>
  </si>
  <si>
    <t>김*주</t>
    <phoneticPr fontId="3" type="noConversion"/>
  </si>
  <si>
    <t>김*백</t>
    <phoneticPr fontId="3" type="noConversion"/>
  </si>
  <si>
    <t>부산 동구 수정동</t>
    <phoneticPr fontId="3" type="noConversion"/>
  </si>
  <si>
    <t>양산시 물금읍 범어리</t>
    <phoneticPr fontId="3" type="noConversion"/>
  </si>
  <si>
    <t>경남 사천시 사남면 월성1길</t>
    <phoneticPr fontId="3" type="noConversion"/>
  </si>
  <si>
    <t>부산광역시 남구 진남로</t>
    <phoneticPr fontId="3" type="noConversion"/>
  </si>
  <si>
    <t>정동면 복상1길</t>
    <phoneticPr fontId="3" type="noConversion"/>
  </si>
  <si>
    <t xml:space="preserve">부산 서구 아미동 </t>
    <phoneticPr fontId="3" type="noConversion"/>
  </si>
  <si>
    <t>고성군 고성읍 무양리</t>
    <phoneticPr fontId="3" type="noConversion"/>
  </si>
  <si>
    <t>창원시 반림동</t>
    <phoneticPr fontId="3" type="noConversion"/>
  </si>
  <si>
    <t>소곡리</t>
    <phoneticPr fontId="3" type="noConversion"/>
  </si>
  <si>
    <t>장*둘분 
외6인</t>
    <phoneticPr fontId="3" type="noConversion"/>
  </si>
  <si>
    <t xml:space="preserve">경남 창원시 의창구 원이대로 </t>
    <phoneticPr fontId="3" type="noConversion"/>
  </si>
  <si>
    <t>사천시 정동면 상정대로</t>
    <phoneticPr fontId="3" type="noConversion"/>
  </si>
  <si>
    <t xml:space="preserve">사천시 사천읍 선인리 </t>
    <phoneticPr fontId="3" type="noConversion"/>
  </si>
  <si>
    <t>전라남도 나주시 전력로</t>
    <phoneticPr fontId="3" type="noConversion"/>
  </si>
  <si>
    <t xml:space="preserve">사천시 정동면 상정대로 </t>
    <phoneticPr fontId="3" type="noConversion"/>
  </si>
  <si>
    <t>서울특별시 강남구 삼성동</t>
    <phoneticPr fontId="3" type="noConversion"/>
  </si>
  <si>
    <t>최*이</t>
    <phoneticPr fontId="3" type="noConversion"/>
  </si>
  <si>
    <t>박*락</t>
    <phoneticPr fontId="3" type="noConversion"/>
  </si>
  <si>
    <t>최*도</t>
    <phoneticPr fontId="3" type="noConversion"/>
  </si>
  <si>
    <t>이또*개</t>
    <phoneticPr fontId="3" type="noConversion"/>
  </si>
  <si>
    <t>북대전세무서</t>
    <phoneticPr fontId="3" type="noConversion"/>
  </si>
  <si>
    <t>586-11</t>
    <phoneticPr fontId="3" type="noConversion"/>
  </si>
  <si>
    <t>242-11</t>
    <phoneticPr fontId="3" type="noConversion"/>
  </si>
  <si>
    <t>879-10</t>
    <phoneticPr fontId="3" type="noConversion"/>
  </si>
  <si>
    <t>880-7</t>
    <phoneticPr fontId="3" type="noConversion"/>
  </si>
  <si>
    <t>491-4</t>
    <phoneticPr fontId="3" type="noConversion"/>
  </si>
  <si>
    <t>485-9</t>
    <phoneticPr fontId="3" type="noConversion"/>
  </si>
  <si>
    <t>485-8</t>
    <phoneticPr fontId="3" type="noConversion"/>
  </si>
  <si>
    <t>243-15</t>
    <phoneticPr fontId="3" type="noConversion"/>
  </si>
  <si>
    <t>476-5</t>
    <phoneticPr fontId="3" type="noConversion"/>
  </si>
  <si>
    <t>243-1</t>
    <phoneticPr fontId="3" type="noConversion"/>
  </si>
  <si>
    <t>편입지번</t>
    <phoneticPr fontId="3" type="noConversion"/>
  </si>
  <si>
    <t>번호</t>
    <phoneticPr fontId="3" type="noConversion"/>
  </si>
  <si>
    <t>읍면동</t>
    <phoneticPr fontId="3" type="noConversion"/>
  </si>
  <si>
    <t>면적</t>
    <phoneticPr fontId="3" type="noConversion"/>
  </si>
  <si>
    <t>읍면동</t>
    <phoneticPr fontId="3" type="noConversion"/>
  </si>
  <si>
    <t>리</t>
    <phoneticPr fontId="3" type="noConversion"/>
  </si>
  <si>
    <t>지번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</si>
</sst>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00\-000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indexed="8"/>
      <name val="가는각진제목체"/>
      <family val="1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가는각진제목체"/>
      <family val="1"/>
      <charset val="129"/>
    </font>
    <font>
      <sz val="8"/>
      <name val="맑은 고딕"/>
      <family val="3"/>
      <charset val="129"/>
      <scheme val="minor"/>
    </font>
    <font>
      <b/>
      <sz val="10"/>
      <color indexed="8"/>
      <name val="가는각진제목체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9"/>
      <color theme="1"/>
      <name val="굴림"/>
      <family val="3"/>
      <charset val="129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10"/>
      <color rgb="FFFF0000"/>
      <name val="가는각진제목체"/>
      <family val="1"/>
      <charset val="129"/>
    </font>
    <font>
      <sz val="11"/>
      <color rgb="FFFF0000"/>
      <name val="가는각진제목체"/>
      <family val="1"/>
      <charset val="129"/>
    </font>
    <font>
      <b/>
      <sz val="10"/>
      <color theme="1"/>
      <name val="가는각진제목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15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>
      <alignment horizontal="center" vertical="center"/>
    </xf>
    <xf numFmtId="0" fontId="9" fillId="0" borderId="0" xfId="3"/>
    <xf numFmtId="0" fontId="5" fillId="0" borderId="0" xfId="1" applyFont="1" applyFill="1" applyAlignment="1">
      <alignment horizontal="center" vertical="center" wrapText="1"/>
    </xf>
    <xf numFmtId="0" fontId="13" fillId="0" borderId="4" xfId="1" applyFont="1" applyFill="1" applyBorder="1">
      <alignment vertical="center"/>
    </xf>
    <xf numFmtId="0" fontId="15" fillId="2" borderId="3" xfId="1" applyFont="1" applyFill="1" applyBorder="1" applyAlignment="1">
      <alignment horizontal="center" vertical="center"/>
    </xf>
    <xf numFmtId="49" fontId="15" fillId="2" borderId="4" xfId="1" applyNumberFormat="1" applyFont="1" applyFill="1" applyBorder="1" applyAlignment="1">
      <alignment horizontal="center" vertical="center"/>
    </xf>
    <xf numFmtId="176" fontId="15" fillId="2" borderId="4" xfId="1" applyNumberFormat="1" applyFont="1" applyFill="1" applyBorder="1" applyAlignment="1">
      <alignment vertical="center"/>
    </xf>
    <xf numFmtId="41" fontId="15" fillId="2" borderId="4" xfId="2" applyFont="1" applyFill="1" applyBorder="1" applyAlignment="1">
      <alignment vertical="center"/>
    </xf>
    <xf numFmtId="41" fontId="15" fillId="2" borderId="4" xfId="2" applyFont="1" applyFill="1" applyBorder="1" applyAlignment="1">
      <alignment horizontal="center" vertical="center"/>
    </xf>
    <xf numFmtId="0" fontId="15" fillId="0" borderId="4" xfId="3" applyFont="1" applyBorder="1" applyAlignment="1">
      <alignment vertical="center"/>
    </xf>
    <xf numFmtId="0" fontId="15" fillId="0" borderId="4" xfId="3" applyFont="1" applyBorder="1" applyAlignment="1">
      <alignment wrapText="1"/>
    </xf>
    <xf numFmtId="0" fontId="15" fillId="0" borderId="4" xfId="3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4" xfId="3" applyFont="1" applyBorder="1" applyAlignment="1">
      <alignment vertical="center" wrapText="1"/>
    </xf>
    <xf numFmtId="0" fontId="15" fillId="0" borderId="4" xfId="3" applyFont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 wrapText="1"/>
    </xf>
    <xf numFmtId="49" fontId="15" fillId="2" borderId="6" xfId="1" applyNumberFormat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176" fontId="15" fillId="2" borderId="6" xfId="1" applyNumberFormat="1" applyFont="1" applyFill="1" applyBorder="1" applyAlignment="1">
      <alignment vertical="center"/>
    </xf>
    <xf numFmtId="41" fontId="15" fillId="2" borderId="6" xfId="2" applyFont="1" applyFill="1" applyBorder="1" applyAlignment="1">
      <alignment vertical="center"/>
    </xf>
    <xf numFmtId="41" fontId="15" fillId="2" borderId="6" xfId="2" applyFont="1" applyFill="1" applyBorder="1" applyAlignment="1">
      <alignment horizontal="center" vertical="center"/>
    </xf>
    <xf numFmtId="0" fontId="13" fillId="0" borderId="10" xfId="1" applyFont="1" applyFill="1" applyBorder="1">
      <alignment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3" fillId="0" borderId="13" xfId="1" applyFont="1" applyFill="1" applyBorder="1">
      <alignment vertical="center"/>
    </xf>
    <xf numFmtId="0" fontId="13" fillId="0" borderId="16" xfId="1" applyFont="1" applyFill="1" applyBorder="1">
      <alignment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center" wrapText="1"/>
    </xf>
    <xf numFmtId="176" fontId="7" fillId="0" borderId="9" xfId="2" applyNumberFormat="1" applyFont="1" applyFill="1" applyBorder="1" applyAlignment="1">
      <alignment horizontal="center" vertical="center" wrapText="1"/>
    </xf>
    <xf numFmtId="0" fontId="15" fillId="0" borderId="5" xfId="1" applyFont="1" applyFill="1" applyBorder="1">
      <alignment vertical="center"/>
    </xf>
    <xf numFmtId="0" fontId="15" fillId="2" borderId="19" xfId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0" xfId="1" applyFont="1" applyFill="1" applyBorder="1">
      <alignment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/>
    </xf>
    <xf numFmtId="49" fontId="18" fillId="0" borderId="0" xfId="1" applyNumberFormat="1" applyFont="1" applyFill="1" applyAlignment="1">
      <alignment horizontal="center" vertical="center"/>
    </xf>
    <xf numFmtId="0" fontId="16" fillId="0" borderId="9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49" fontId="19" fillId="0" borderId="4" xfId="1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49" fontId="17" fillId="0" borderId="4" xfId="1" applyNumberFormat="1" applyFont="1" applyFill="1" applyBorder="1" applyAlignment="1">
      <alignment horizontal="center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41" fontId="13" fillId="0" borderId="4" xfId="2" applyFont="1" applyFill="1" applyBorder="1" applyAlignment="1">
      <alignment vertical="center"/>
    </xf>
    <xf numFmtId="41" fontId="13" fillId="0" borderId="4" xfId="2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3" fillId="0" borderId="5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0" fontId="13" fillId="0" borderId="8" xfId="1" applyFont="1" applyFill="1" applyBorder="1">
      <alignment vertical="center"/>
    </xf>
    <xf numFmtId="41" fontId="12" fillId="0" borderId="4" xfId="3" applyNumberFormat="1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vertical="center"/>
    </xf>
    <xf numFmtId="0" fontId="12" fillId="0" borderId="4" xfId="4" applyNumberFormat="1" applyFont="1" applyFill="1" applyBorder="1" applyAlignment="1">
      <alignment horizontal="center" vertical="center" wrapText="1" shrinkToFit="1"/>
    </xf>
    <xf numFmtId="0" fontId="12" fillId="0" borderId="4" xfId="4" quotePrefix="1" applyNumberFormat="1" applyFont="1" applyFill="1" applyBorder="1" applyAlignment="1">
      <alignment vertical="center" wrapText="1" shrinkToFit="1"/>
    </xf>
    <xf numFmtId="41" fontId="12" fillId="0" borderId="4" xfId="2" applyFont="1" applyFill="1" applyBorder="1" applyAlignment="1">
      <alignment vertical="center"/>
    </xf>
    <xf numFmtId="0" fontId="14" fillId="0" borderId="5" xfId="1" applyFont="1" applyFill="1" applyBorder="1">
      <alignment vertical="center"/>
    </xf>
    <xf numFmtId="0" fontId="14" fillId="0" borderId="13" xfId="1" applyFont="1" applyFill="1" applyBorder="1">
      <alignment vertical="center"/>
    </xf>
    <xf numFmtId="0" fontId="14" fillId="0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2" fillId="0" borderId="13" xfId="1" applyFont="1" applyFill="1" applyBorder="1">
      <alignment vertical="center"/>
    </xf>
    <xf numFmtId="0" fontId="12" fillId="0" borderId="4" xfId="1" applyFont="1" applyFill="1" applyBorder="1">
      <alignment vertical="center"/>
    </xf>
    <xf numFmtId="0" fontId="12" fillId="0" borderId="4" xfId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/>
    </xf>
    <xf numFmtId="176" fontId="12" fillId="0" borderId="4" xfId="1" applyNumberFormat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41" fontId="12" fillId="0" borderId="4" xfId="2" applyFont="1" applyFill="1" applyBorder="1" applyAlignment="1">
      <alignment horizontal="center" vertical="center"/>
    </xf>
    <xf numFmtId="0" fontId="12" fillId="0" borderId="4" xfId="3" quotePrefix="1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shrinkToFit="1"/>
    </xf>
    <xf numFmtId="0" fontId="12" fillId="0" borderId="4" xfId="3" applyFont="1" applyFill="1" applyBorder="1" applyAlignment="1">
      <alignment wrapText="1"/>
    </xf>
    <xf numFmtId="0" fontId="12" fillId="0" borderId="4" xfId="3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1" fontId="12" fillId="0" borderId="10" xfId="2" applyFont="1" applyFill="1" applyBorder="1" applyAlignment="1">
      <alignment horizontal="center" vertical="center"/>
    </xf>
    <xf numFmtId="41" fontId="12" fillId="0" borderId="8" xfId="2" applyFont="1" applyFill="1" applyBorder="1" applyAlignment="1">
      <alignment horizontal="center" vertical="center"/>
    </xf>
    <xf numFmtId="49" fontId="15" fillId="2" borderId="10" xfId="1" applyNumberFormat="1" applyFont="1" applyFill="1" applyBorder="1" applyAlignment="1">
      <alignment horizontal="center" vertical="center"/>
    </xf>
    <xf numFmtId="49" fontId="15" fillId="2" borderId="9" xfId="1" applyNumberFormat="1" applyFont="1" applyFill="1" applyBorder="1" applyAlignment="1">
      <alignment horizontal="center" vertical="center"/>
    </xf>
    <xf numFmtId="49" fontId="15" fillId="2" borderId="8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177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41" fontId="13" fillId="0" borderId="12" xfId="2" applyFont="1" applyFill="1" applyBorder="1" applyAlignment="1">
      <alignment horizontal="center" vertical="center"/>
    </xf>
    <xf numFmtId="41" fontId="13" fillId="0" borderId="13" xfId="2" applyFont="1" applyFill="1" applyBorder="1" applyAlignment="1">
      <alignment horizontal="center" vertical="center"/>
    </xf>
    <xf numFmtId="49" fontId="7" fillId="0" borderId="2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5" fillId="2" borderId="10" xfId="1" applyNumberFormat="1" applyFont="1" applyFill="1" applyBorder="1" applyAlignment="1">
      <alignment horizontal="center" vertical="center"/>
    </xf>
    <xf numFmtId="176" fontId="15" fillId="2" borderId="9" xfId="1" applyNumberFormat="1" applyFont="1" applyFill="1" applyBorder="1" applyAlignment="1">
      <alignment horizontal="center" vertical="center"/>
    </xf>
    <xf numFmtId="176" fontId="15" fillId="2" borderId="8" xfId="1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41" fontId="15" fillId="2" borderId="10" xfId="2" applyFont="1" applyFill="1" applyBorder="1" applyAlignment="1">
      <alignment horizontal="center" vertical="center"/>
    </xf>
    <xf numFmtId="41" fontId="15" fillId="2" borderId="9" xfId="2" applyFont="1" applyFill="1" applyBorder="1" applyAlignment="1">
      <alignment horizontal="center" vertical="center"/>
    </xf>
    <xf numFmtId="41" fontId="15" fillId="2" borderId="8" xfId="2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1" fontId="12" fillId="0" borderId="12" xfId="2" applyFont="1" applyFill="1" applyBorder="1" applyAlignment="1">
      <alignment horizontal="center" vertical="center"/>
    </xf>
    <xf numFmtId="41" fontId="12" fillId="0" borderId="13" xfId="2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49" fontId="15" fillId="0" borderId="4" xfId="1" applyNumberFormat="1" applyFont="1" applyFill="1" applyBorder="1" applyAlignment="1">
      <alignment horizontal="center" vertical="center"/>
    </xf>
    <xf numFmtId="176" fontId="15" fillId="0" borderId="4" xfId="1" applyNumberFormat="1" applyFont="1" applyFill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41" fontId="15" fillId="0" borderId="4" xfId="2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</cellXfs>
  <cellStyles count="5">
    <cellStyle name="쉼표 [0] 2" xfId="2"/>
    <cellStyle name="표준" xfId="0" builtinId="0"/>
    <cellStyle name="표준 2" xfId="1"/>
    <cellStyle name="표준_01-용지조서(노산공원_사유지)" xfId="3"/>
    <cellStyle name="표준_참고)공고용편입조서양식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T45"/>
  <sheetViews>
    <sheetView tabSelected="1" view="pageBreakPreview" zoomScale="124" zoomScaleSheetLayoutView="124" workbookViewId="0">
      <selection activeCell="G33" sqref="G33:G42"/>
    </sheetView>
  </sheetViews>
  <sheetFormatPr defaultRowHeight="30" customHeight="1"/>
  <cols>
    <col min="1" max="1" width="4.5" style="3" customWidth="1"/>
    <col min="2" max="2" width="10.625" style="3" customWidth="1"/>
    <col min="3" max="3" width="7.125" style="3" bestFit="1" customWidth="1"/>
    <col min="4" max="4" width="7.125" style="3" customWidth="1"/>
    <col min="5" max="5" width="9.125" style="3" customWidth="1"/>
    <col min="6" max="6" width="6.375" style="3" customWidth="1"/>
    <col min="7" max="7" width="11.625" style="3" customWidth="1"/>
    <col min="8" max="8" width="5.75" style="3" customWidth="1"/>
    <col min="9" max="9" width="7.5" style="42" customWidth="1"/>
    <col min="10" max="10" width="9.875" style="4" customWidth="1"/>
    <col min="11" max="11" width="11.25" style="5" hidden="1" customWidth="1"/>
    <col min="12" max="12" width="11.25" style="5" customWidth="1"/>
    <col min="13" max="13" width="17.625" style="3" customWidth="1"/>
    <col min="14" max="14" width="10.25" style="3" customWidth="1"/>
    <col min="15" max="15" width="7.25" style="3" customWidth="1"/>
    <col min="16" max="16" width="21.125" style="7" customWidth="1"/>
    <col min="17" max="17" width="26.25" style="6" customWidth="1"/>
    <col min="18" max="18" width="11" style="6" customWidth="1"/>
    <col min="19" max="19" width="9.5" style="2" customWidth="1"/>
    <col min="20" max="16384" width="9" style="2"/>
  </cols>
  <sheetData>
    <row r="1" spans="1:20" s="1" customFormat="1" ht="33.75" customHeight="1">
      <c r="A1" s="132" t="s">
        <v>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0" s="1" customFormat="1" ht="18" customHeight="1">
      <c r="A2" s="110" t="s">
        <v>148</v>
      </c>
      <c r="B2" s="117" t="s">
        <v>0</v>
      </c>
      <c r="C2" s="117"/>
      <c r="D2" s="117"/>
      <c r="E2" s="117"/>
      <c r="F2" s="140" t="s">
        <v>2</v>
      </c>
      <c r="G2" s="117" t="s">
        <v>147</v>
      </c>
      <c r="H2" s="117"/>
      <c r="I2" s="117"/>
      <c r="J2" s="117"/>
      <c r="K2" s="47"/>
      <c r="L2" s="140" t="s">
        <v>4</v>
      </c>
      <c r="M2" s="140"/>
      <c r="N2" s="140"/>
      <c r="O2" s="140"/>
      <c r="P2" s="141" t="s">
        <v>76</v>
      </c>
      <c r="Q2" s="141"/>
      <c r="R2" s="141"/>
      <c r="S2" s="90" t="s">
        <v>88</v>
      </c>
    </row>
    <row r="3" spans="1:20" s="1" customFormat="1" ht="24.75" customHeight="1">
      <c r="A3" s="111"/>
      <c r="B3" s="48" t="s">
        <v>149</v>
      </c>
      <c r="C3" s="48" t="s">
        <v>152</v>
      </c>
      <c r="D3" s="48" t="s">
        <v>153</v>
      </c>
      <c r="E3" s="48" t="s">
        <v>150</v>
      </c>
      <c r="F3" s="133"/>
      <c r="G3" s="49" t="s">
        <v>151</v>
      </c>
      <c r="H3" s="49" t="s">
        <v>152</v>
      </c>
      <c r="I3" s="50" t="s">
        <v>1</v>
      </c>
      <c r="J3" s="51" t="s">
        <v>3</v>
      </c>
      <c r="K3" s="51"/>
      <c r="L3" s="133"/>
      <c r="M3" s="133"/>
      <c r="N3" s="133"/>
      <c r="O3" s="133"/>
      <c r="P3" s="142"/>
      <c r="Q3" s="142"/>
      <c r="R3" s="142"/>
      <c r="S3" s="91"/>
    </row>
    <row r="4" spans="1:20" s="1" customFormat="1" ht="20.100000000000001" customHeight="1">
      <c r="A4" s="52"/>
      <c r="B4" s="48"/>
      <c r="C4" s="48"/>
      <c r="D4" s="48"/>
      <c r="E4" s="48"/>
      <c r="F4" s="48"/>
      <c r="G4" s="48"/>
      <c r="H4" s="48"/>
      <c r="I4" s="53"/>
      <c r="J4" s="51"/>
      <c r="K4" s="51"/>
      <c r="L4" s="133" t="s">
        <v>5</v>
      </c>
      <c r="M4" s="133"/>
      <c r="N4" s="133" t="s">
        <v>6</v>
      </c>
      <c r="O4" s="133"/>
      <c r="P4" s="54" t="s">
        <v>94</v>
      </c>
      <c r="Q4" s="55" t="s">
        <v>95</v>
      </c>
      <c r="R4" s="56" t="s">
        <v>77</v>
      </c>
      <c r="S4" s="91"/>
    </row>
    <row r="5" spans="1:20" s="1" customFormat="1" ht="20.100000000000001" customHeight="1">
      <c r="A5" s="31"/>
      <c r="B5" s="32"/>
      <c r="C5" s="33"/>
      <c r="D5" s="33"/>
      <c r="E5" s="34">
        <f t="shared" ref="E5" si="0">SUM(E6:E45)</f>
        <v>74748</v>
      </c>
      <c r="F5" s="34"/>
      <c r="G5" s="34"/>
      <c r="H5" s="34"/>
      <c r="I5" s="34"/>
      <c r="J5" s="34">
        <f>SUM(J6:J45)</f>
        <v>12044</v>
      </c>
      <c r="K5" s="35"/>
      <c r="L5" s="32"/>
      <c r="M5" s="33"/>
      <c r="N5" s="32"/>
      <c r="O5" s="33"/>
      <c r="P5" s="43"/>
      <c r="Q5" s="44"/>
      <c r="R5" s="45"/>
      <c r="S5" s="46"/>
    </row>
    <row r="6" spans="1:20" s="68" customFormat="1" ht="27.95" customHeight="1">
      <c r="A6" s="57">
        <v>1</v>
      </c>
      <c r="B6" s="58" t="s">
        <v>60</v>
      </c>
      <c r="C6" s="58" t="s">
        <v>61</v>
      </c>
      <c r="D6" s="59" t="s">
        <v>62</v>
      </c>
      <c r="E6" s="60">
        <v>876</v>
      </c>
      <c r="F6" s="61" t="s">
        <v>29</v>
      </c>
      <c r="G6" s="58" t="s">
        <v>26</v>
      </c>
      <c r="H6" s="58" t="s">
        <v>27</v>
      </c>
      <c r="I6" s="59" t="s">
        <v>62</v>
      </c>
      <c r="J6" s="62">
        <v>6</v>
      </c>
      <c r="K6" s="63"/>
      <c r="L6" s="108"/>
      <c r="M6" s="109"/>
      <c r="N6" s="138" t="s">
        <v>63</v>
      </c>
      <c r="O6" s="139"/>
      <c r="P6" s="64"/>
      <c r="Q6" s="65"/>
      <c r="R6" s="65"/>
      <c r="S6" s="66"/>
      <c r="T6" s="67"/>
    </row>
    <row r="7" spans="1:20" s="8" customFormat="1" ht="27.95" customHeight="1">
      <c r="A7" s="57">
        <v>2</v>
      </c>
      <c r="B7" s="58" t="s">
        <v>64</v>
      </c>
      <c r="C7" s="58" t="s">
        <v>64</v>
      </c>
      <c r="D7" s="59" t="s">
        <v>65</v>
      </c>
      <c r="E7" s="60">
        <v>256</v>
      </c>
      <c r="F7" s="61" t="s">
        <v>29</v>
      </c>
      <c r="G7" s="58" t="s">
        <v>9</v>
      </c>
      <c r="H7" s="58" t="s">
        <v>9</v>
      </c>
      <c r="I7" s="59" t="s">
        <v>65</v>
      </c>
      <c r="J7" s="62">
        <v>107</v>
      </c>
      <c r="K7" s="63"/>
      <c r="L7" s="108"/>
      <c r="M7" s="109"/>
      <c r="N7" s="138" t="s">
        <v>63</v>
      </c>
      <c r="O7" s="139"/>
      <c r="P7" s="69"/>
      <c r="Q7" s="64"/>
      <c r="R7" s="70"/>
      <c r="S7" s="66"/>
      <c r="T7" s="29"/>
    </row>
    <row r="8" spans="1:20" s="8" customFormat="1" ht="27.95" customHeight="1">
      <c r="A8" s="57">
        <v>3</v>
      </c>
      <c r="B8" s="58" t="s">
        <v>64</v>
      </c>
      <c r="C8" s="58" t="s">
        <v>64</v>
      </c>
      <c r="D8" s="59" t="s">
        <v>66</v>
      </c>
      <c r="E8" s="60">
        <v>11960</v>
      </c>
      <c r="F8" s="61" t="s">
        <v>15</v>
      </c>
      <c r="G8" s="58" t="s">
        <v>9</v>
      </c>
      <c r="H8" s="58" t="s">
        <v>9</v>
      </c>
      <c r="I8" s="59" t="s">
        <v>66</v>
      </c>
      <c r="J8" s="62">
        <v>308</v>
      </c>
      <c r="K8" s="63"/>
      <c r="L8" s="108"/>
      <c r="M8" s="109"/>
      <c r="N8" s="138" t="s">
        <v>63</v>
      </c>
      <c r="O8" s="139"/>
      <c r="P8" s="71"/>
      <c r="Q8" s="71"/>
      <c r="R8" s="72"/>
      <c r="S8" s="66"/>
      <c r="T8" s="29"/>
    </row>
    <row r="9" spans="1:20" s="8" customFormat="1" ht="27.95" customHeight="1">
      <c r="A9" s="57">
        <v>4</v>
      </c>
      <c r="B9" s="58" t="s">
        <v>64</v>
      </c>
      <c r="C9" s="58" t="s">
        <v>64</v>
      </c>
      <c r="D9" s="59" t="s">
        <v>8</v>
      </c>
      <c r="E9" s="60">
        <v>113</v>
      </c>
      <c r="F9" s="61" t="s">
        <v>7</v>
      </c>
      <c r="G9" s="58" t="s">
        <v>9</v>
      </c>
      <c r="H9" s="58" t="s">
        <v>9</v>
      </c>
      <c r="I9" s="59" t="s">
        <v>8</v>
      </c>
      <c r="J9" s="62">
        <v>113</v>
      </c>
      <c r="K9" s="63" t="s">
        <v>67</v>
      </c>
      <c r="L9" s="108"/>
      <c r="M9" s="109"/>
      <c r="N9" s="138" t="s">
        <v>68</v>
      </c>
      <c r="O9" s="139"/>
      <c r="P9" s="71"/>
      <c r="Q9" s="71"/>
      <c r="R9" s="72"/>
      <c r="S9" s="66"/>
      <c r="T9" s="29"/>
    </row>
    <row r="10" spans="1:20" s="8" customFormat="1" ht="27.95" customHeight="1">
      <c r="A10" s="57">
        <v>5</v>
      </c>
      <c r="B10" s="58" t="s">
        <v>64</v>
      </c>
      <c r="C10" s="58" t="s">
        <v>64</v>
      </c>
      <c r="D10" s="59" t="s">
        <v>69</v>
      </c>
      <c r="E10" s="60">
        <v>174</v>
      </c>
      <c r="F10" s="61" t="s">
        <v>29</v>
      </c>
      <c r="G10" s="58" t="s">
        <v>9</v>
      </c>
      <c r="H10" s="58" t="s">
        <v>9</v>
      </c>
      <c r="I10" s="59" t="s">
        <v>69</v>
      </c>
      <c r="J10" s="62">
        <v>6</v>
      </c>
      <c r="K10" s="63"/>
      <c r="L10" s="108"/>
      <c r="M10" s="109"/>
      <c r="N10" s="138" t="s">
        <v>63</v>
      </c>
      <c r="O10" s="139"/>
      <c r="P10" s="71"/>
      <c r="Q10" s="71"/>
      <c r="R10" s="72"/>
      <c r="S10" s="66"/>
      <c r="T10" s="29"/>
    </row>
    <row r="11" spans="1:20" s="8" customFormat="1" ht="27.95" customHeight="1">
      <c r="A11" s="57">
        <v>6</v>
      </c>
      <c r="B11" s="58" t="s">
        <v>64</v>
      </c>
      <c r="C11" s="58" t="s">
        <v>64</v>
      </c>
      <c r="D11" s="59" t="s">
        <v>70</v>
      </c>
      <c r="E11" s="60">
        <v>1349</v>
      </c>
      <c r="F11" s="61" t="s">
        <v>7</v>
      </c>
      <c r="G11" s="58" t="s">
        <v>9</v>
      </c>
      <c r="H11" s="58" t="s">
        <v>9</v>
      </c>
      <c r="I11" s="59" t="s">
        <v>70</v>
      </c>
      <c r="J11" s="62">
        <v>341</v>
      </c>
      <c r="K11" s="63" t="s">
        <v>67</v>
      </c>
      <c r="L11" s="108"/>
      <c r="M11" s="109"/>
      <c r="N11" s="138" t="s">
        <v>68</v>
      </c>
      <c r="O11" s="139"/>
      <c r="P11" s="71"/>
      <c r="Q11" s="71"/>
      <c r="R11" s="72"/>
      <c r="S11" s="66"/>
      <c r="T11" s="29"/>
    </row>
    <row r="12" spans="1:20" s="8" customFormat="1" ht="27.95" customHeight="1">
      <c r="A12" s="57">
        <v>7</v>
      </c>
      <c r="B12" s="58" t="s">
        <v>60</v>
      </c>
      <c r="C12" s="58" t="s">
        <v>71</v>
      </c>
      <c r="D12" s="59" t="s">
        <v>72</v>
      </c>
      <c r="E12" s="60">
        <v>98</v>
      </c>
      <c r="F12" s="61" t="s">
        <v>11</v>
      </c>
      <c r="G12" s="58" t="s">
        <v>26</v>
      </c>
      <c r="H12" s="58" t="s">
        <v>43</v>
      </c>
      <c r="I12" s="59" t="s">
        <v>72</v>
      </c>
      <c r="J12" s="62">
        <v>2</v>
      </c>
      <c r="K12" s="63"/>
      <c r="L12" s="108"/>
      <c r="M12" s="109"/>
      <c r="N12" s="138" t="s">
        <v>73</v>
      </c>
      <c r="O12" s="139"/>
      <c r="P12" s="69"/>
      <c r="Q12" s="64"/>
      <c r="R12" s="70"/>
      <c r="S12" s="66"/>
      <c r="T12" s="29"/>
    </row>
    <row r="13" spans="1:20" s="8" customFormat="1" ht="27.95" customHeight="1">
      <c r="A13" s="57">
        <v>8</v>
      </c>
      <c r="B13" s="58" t="s">
        <v>64</v>
      </c>
      <c r="C13" s="58" t="s">
        <v>64</v>
      </c>
      <c r="D13" s="59" t="s">
        <v>74</v>
      </c>
      <c r="E13" s="60">
        <v>116</v>
      </c>
      <c r="F13" s="61" t="s">
        <v>29</v>
      </c>
      <c r="G13" s="58" t="s">
        <v>9</v>
      </c>
      <c r="H13" s="58" t="s">
        <v>9</v>
      </c>
      <c r="I13" s="59" t="s">
        <v>74</v>
      </c>
      <c r="J13" s="62">
        <v>30</v>
      </c>
      <c r="K13" s="63"/>
      <c r="L13" s="108"/>
      <c r="M13" s="109"/>
      <c r="N13" s="138" t="s">
        <v>63</v>
      </c>
      <c r="O13" s="139"/>
      <c r="P13" s="71"/>
      <c r="Q13" s="71"/>
      <c r="R13" s="72"/>
      <c r="S13" s="66"/>
      <c r="T13" s="29"/>
    </row>
    <row r="14" spans="1:20" s="8" customFormat="1" ht="27.95" customHeight="1">
      <c r="A14" s="57">
        <v>9</v>
      </c>
      <c r="B14" s="58" t="s">
        <v>64</v>
      </c>
      <c r="C14" s="58" t="s">
        <v>64</v>
      </c>
      <c r="D14" s="59" t="s">
        <v>75</v>
      </c>
      <c r="E14" s="60">
        <v>420</v>
      </c>
      <c r="F14" s="61" t="s">
        <v>29</v>
      </c>
      <c r="G14" s="58" t="s">
        <v>9</v>
      </c>
      <c r="H14" s="58" t="s">
        <v>9</v>
      </c>
      <c r="I14" s="59" t="s">
        <v>75</v>
      </c>
      <c r="J14" s="62">
        <v>35</v>
      </c>
      <c r="K14" s="63"/>
      <c r="L14" s="108"/>
      <c r="M14" s="109"/>
      <c r="N14" s="138" t="s">
        <v>63</v>
      </c>
      <c r="O14" s="139"/>
      <c r="P14" s="71"/>
      <c r="Q14" s="71"/>
      <c r="R14" s="72"/>
      <c r="S14" s="66"/>
      <c r="T14" s="29"/>
    </row>
    <row r="15" spans="1:20" s="8" customFormat="1" ht="27.95" customHeight="1">
      <c r="A15" s="57">
        <v>10</v>
      </c>
      <c r="B15" s="58" t="s">
        <v>9</v>
      </c>
      <c r="C15" s="58" t="s">
        <v>9</v>
      </c>
      <c r="D15" s="59" t="s">
        <v>10</v>
      </c>
      <c r="E15" s="60">
        <v>1603</v>
      </c>
      <c r="F15" s="61" t="s">
        <v>11</v>
      </c>
      <c r="G15" s="58" t="s">
        <v>9</v>
      </c>
      <c r="H15" s="58" t="s">
        <v>9</v>
      </c>
      <c r="I15" s="59" t="s">
        <v>10</v>
      </c>
      <c r="J15" s="62">
        <v>314</v>
      </c>
      <c r="K15" s="63"/>
      <c r="L15" s="108"/>
      <c r="M15" s="109"/>
      <c r="N15" s="138" t="s">
        <v>12</v>
      </c>
      <c r="O15" s="139"/>
      <c r="P15" s="71"/>
      <c r="Q15" s="71"/>
      <c r="R15" s="72"/>
      <c r="S15" s="66"/>
      <c r="T15" s="29"/>
    </row>
    <row r="16" spans="1:20" s="8" customFormat="1" ht="27.95" customHeight="1">
      <c r="A16" s="57">
        <v>11</v>
      </c>
      <c r="B16" s="58" t="s">
        <v>13</v>
      </c>
      <c r="C16" s="58" t="s">
        <v>13</v>
      </c>
      <c r="D16" s="59" t="s">
        <v>14</v>
      </c>
      <c r="E16" s="60">
        <v>6447</v>
      </c>
      <c r="F16" s="61" t="s">
        <v>15</v>
      </c>
      <c r="G16" s="58" t="s">
        <v>9</v>
      </c>
      <c r="H16" s="58" t="s">
        <v>9</v>
      </c>
      <c r="I16" s="59" t="s">
        <v>14</v>
      </c>
      <c r="J16" s="73">
        <f>63+34+49+29+26</f>
        <v>201</v>
      </c>
      <c r="K16" s="63"/>
      <c r="L16" s="108"/>
      <c r="M16" s="109"/>
      <c r="N16" s="138" t="s">
        <v>16</v>
      </c>
      <c r="O16" s="139"/>
      <c r="P16" s="71"/>
      <c r="Q16" s="71"/>
      <c r="R16" s="72"/>
      <c r="S16" s="66"/>
      <c r="T16" s="29"/>
    </row>
    <row r="17" spans="1:20" s="8" customFormat="1" ht="27.95" customHeight="1">
      <c r="A17" s="57">
        <v>12</v>
      </c>
      <c r="B17" s="58" t="s">
        <v>17</v>
      </c>
      <c r="C17" s="58" t="s">
        <v>17</v>
      </c>
      <c r="D17" s="59" t="s">
        <v>18</v>
      </c>
      <c r="E17" s="60">
        <v>2095</v>
      </c>
      <c r="F17" s="61" t="s">
        <v>15</v>
      </c>
      <c r="G17" s="58" t="s">
        <v>9</v>
      </c>
      <c r="H17" s="58" t="s">
        <v>9</v>
      </c>
      <c r="I17" s="59" t="s">
        <v>18</v>
      </c>
      <c r="J17" s="73">
        <f>42+15</f>
        <v>57</v>
      </c>
      <c r="K17" s="63"/>
      <c r="L17" s="108"/>
      <c r="M17" s="109"/>
      <c r="N17" s="138" t="s">
        <v>19</v>
      </c>
      <c r="O17" s="139"/>
      <c r="P17" s="71"/>
      <c r="Q17" s="71"/>
      <c r="R17" s="72"/>
      <c r="S17" s="66"/>
      <c r="T17" s="29"/>
    </row>
    <row r="18" spans="1:20" s="8" customFormat="1" ht="27.95" customHeight="1">
      <c r="A18" s="57">
        <v>13</v>
      </c>
      <c r="B18" s="58" t="s">
        <v>20</v>
      </c>
      <c r="C18" s="58" t="s">
        <v>20</v>
      </c>
      <c r="D18" s="59" t="s">
        <v>21</v>
      </c>
      <c r="E18" s="60">
        <v>1214</v>
      </c>
      <c r="F18" s="61" t="s">
        <v>11</v>
      </c>
      <c r="G18" s="58" t="s">
        <v>9</v>
      </c>
      <c r="H18" s="58" t="s">
        <v>9</v>
      </c>
      <c r="I18" s="59" t="s">
        <v>21</v>
      </c>
      <c r="J18" s="62">
        <v>11</v>
      </c>
      <c r="K18" s="63"/>
      <c r="L18" s="108"/>
      <c r="M18" s="109"/>
      <c r="N18" s="138" t="s">
        <v>22</v>
      </c>
      <c r="O18" s="139"/>
      <c r="P18" s="71"/>
      <c r="Q18" s="71"/>
      <c r="R18" s="72"/>
      <c r="S18" s="66"/>
      <c r="T18" s="29"/>
    </row>
    <row r="19" spans="1:20" s="76" customFormat="1" ht="27.95" customHeight="1">
      <c r="A19" s="57">
        <v>14</v>
      </c>
      <c r="B19" s="58" t="s">
        <v>23</v>
      </c>
      <c r="C19" s="58" t="s">
        <v>23</v>
      </c>
      <c r="D19" s="59" t="s">
        <v>24</v>
      </c>
      <c r="E19" s="60">
        <v>26859</v>
      </c>
      <c r="F19" s="61" t="s">
        <v>11</v>
      </c>
      <c r="G19" s="58" t="s">
        <v>9</v>
      </c>
      <c r="H19" s="58" t="s">
        <v>9</v>
      </c>
      <c r="I19" s="59" t="s">
        <v>24</v>
      </c>
      <c r="J19" s="62">
        <v>53</v>
      </c>
      <c r="K19" s="63"/>
      <c r="L19" s="108"/>
      <c r="M19" s="109"/>
      <c r="N19" s="138" t="s">
        <v>25</v>
      </c>
      <c r="O19" s="139"/>
      <c r="P19" s="71"/>
      <c r="Q19" s="71"/>
      <c r="R19" s="72"/>
      <c r="S19" s="74"/>
      <c r="T19" s="75"/>
    </row>
    <row r="20" spans="1:20" s="79" customFormat="1" ht="27.95" customHeight="1">
      <c r="A20" s="57">
        <v>15</v>
      </c>
      <c r="B20" s="80" t="s">
        <v>26</v>
      </c>
      <c r="C20" s="80" t="s">
        <v>27</v>
      </c>
      <c r="D20" s="81" t="s">
        <v>28</v>
      </c>
      <c r="E20" s="82">
        <v>639</v>
      </c>
      <c r="F20" s="83" t="s">
        <v>29</v>
      </c>
      <c r="G20" s="80" t="s">
        <v>26</v>
      </c>
      <c r="H20" s="80" t="s">
        <v>27</v>
      </c>
      <c r="I20" s="81" t="s">
        <v>138</v>
      </c>
      <c r="J20" s="73">
        <v>3</v>
      </c>
      <c r="K20" s="84"/>
      <c r="L20" s="134"/>
      <c r="M20" s="135"/>
      <c r="N20" s="136" t="s">
        <v>30</v>
      </c>
      <c r="O20" s="137"/>
      <c r="P20" s="71"/>
      <c r="Q20" s="71"/>
      <c r="R20" s="72"/>
      <c r="S20" s="77"/>
      <c r="T20" s="78"/>
    </row>
    <row r="21" spans="1:20" s="79" customFormat="1" ht="27.95" customHeight="1">
      <c r="A21" s="57">
        <v>16</v>
      </c>
      <c r="B21" s="80" t="s">
        <v>31</v>
      </c>
      <c r="C21" s="80" t="s">
        <v>31</v>
      </c>
      <c r="D21" s="81" t="s">
        <v>32</v>
      </c>
      <c r="E21" s="82">
        <v>1024</v>
      </c>
      <c r="F21" s="83" t="s">
        <v>29</v>
      </c>
      <c r="G21" s="80" t="s">
        <v>9</v>
      </c>
      <c r="H21" s="80" t="s">
        <v>9</v>
      </c>
      <c r="I21" s="81" t="s">
        <v>139</v>
      </c>
      <c r="J21" s="73">
        <v>19</v>
      </c>
      <c r="K21" s="84"/>
      <c r="L21" s="134"/>
      <c r="M21" s="135"/>
      <c r="N21" s="136" t="s">
        <v>33</v>
      </c>
      <c r="O21" s="137"/>
      <c r="P21" s="71"/>
      <c r="Q21" s="71"/>
      <c r="R21" s="72"/>
      <c r="S21" s="77"/>
      <c r="T21" s="78"/>
    </row>
    <row r="22" spans="1:20" s="79" customFormat="1" ht="27.95" customHeight="1">
      <c r="A22" s="57">
        <v>17</v>
      </c>
      <c r="B22" s="80" t="s">
        <v>34</v>
      </c>
      <c r="C22" s="80" t="s">
        <v>34</v>
      </c>
      <c r="D22" s="81" t="s">
        <v>35</v>
      </c>
      <c r="E22" s="82">
        <v>3935</v>
      </c>
      <c r="F22" s="83" t="s">
        <v>15</v>
      </c>
      <c r="G22" s="80" t="s">
        <v>9</v>
      </c>
      <c r="H22" s="80" t="s">
        <v>9</v>
      </c>
      <c r="I22" s="81" t="s">
        <v>140</v>
      </c>
      <c r="J22" s="73">
        <v>14</v>
      </c>
      <c r="K22" s="84"/>
      <c r="L22" s="134"/>
      <c r="M22" s="135"/>
      <c r="N22" s="136" t="s">
        <v>36</v>
      </c>
      <c r="O22" s="137"/>
      <c r="P22" s="71"/>
      <c r="Q22" s="71"/>
      <c r="R22" s="72"/>
      <c r="S22" s="77"/>
      <c r="T22" s="78"/>
    </row>
    <row r="23" spans="1:20" s="79" customFormat="1" ht="35.1" customHeight="1">
      <c r="A23" s="57">
        <v>18</v>
      </c>
      <c r="B23" s="80" t="s">
        <v>37</v>
      </c>
      <c r="C23" s="80" t="s">
        <v>38</v>
      </c>
      <c r="D23" s="81" t="s">
        <v>39</v>
      </c>
      <c r="E23" s="82">
        <v>614</v>
      </c>
      <c r="F23" s="83" t="s">
        <v>7</v>
      </c>
      <c r="G23" s="80" t="s">
        <v>26</v>
      </c>
      <c r="H23" s="80" t="s">
        <v>27</v>
      </c>
      <c r="I23" s="81" t="s">
        <v>141</v>
      </c>
      <c r="J23" s="73">
        <v>64</v>
      </c>
      <c r="K23" s="84"/>
      <c r="L23" s="105">
        <v>374</v>
      </c>
      <c r="M23" s="105"/>
      <c r="N23" s="105" t="s">
        <v>40</v>
      </c>
      <c r="O23" s="105"/>
      <c r="P23" s="85"/>
      <c r="Q23" s="86"/>
      <c r="R23" s="70"/>
      <c r="S23" s="77"/>
      <c r="T23" s="78"/>
    </row>
    <row r="24" spans="1:20" s="79" customFormat="1" ht="35.1" customHeight="1">
      <c r="A24" s="57">
        <v>19</v>
      </c>
      <c r="B24" s="80" t="s">
        <v>34</v>
      </c>
      <c r="C24" s="80" t="s">
        <v>34</v>
      </c>
      <c r="D24" s="81" t="s">
        <v>41</v>
      </c>
      <c r="E24" s="82">
        <v>1792</v>
      </c>
      <c r="F24" s="83" t="s">
        <v>7</v>
      </c>
      <c r="G24" s="80" t="s">
        <v>9</v>
      </c>
      <c r="H24" s="80" t="s">
        <v>9</v>
      </c>
      <c r="I24" s="81" t="s">
        <v>142</v>
      </c>
      <c r="J24" s="73">
        <v>42</v>
      </c>
      <c r="K24" s="84"/>
      <c r="L24" s="106" t="s">
        <v>96</v>
      </c>
      <c r="M24" s="106"/>
      <c r="N24" s="105" t="s">
        <v>97</v>
      </c>
      <c r="O24" s="105"/>
      <c r="P24" s="87"/>
      <c r="Q24" s="88"/>
      <c r="R24" s="88"/>
      <c r="S24" s="77"/>
      <c r="T24" s="78"/>
    </row>
    <row r="25" spans="1:20" s="79" customFormat="1" ht="35.1" customHeight="1">
      <c r="A25" s="57">
        <v>20</v>
      </c>
      <c r="B25" s="80" t="s">
        <v>34</v>
      </c>
      <c r="C25" s="80" t="s">
        <v>34</v>
      </c>
      <c r="D25" s="81" t="s">
        <v>42</v>
      </c>
      <c r="E25" s="82">
        <v>246</v>
      </c>
      <c r="F25" s="83" t="s">
        <v>7</v>
      </c>
      <c r="G25" s="80" t="s">
        <v>9</v>
      </c>
      <c r="H25" s="80" t="s">
        <v>9</v>
      </c>
      <c r="I25" s="81" t="s">
        <v>143</v>
      </c>
      <c r="J25" s="73">
        <v>6</v>
      </c>
      <c r="K25" s="84"/>
      <c r="L25" s="106"/>
      <c r="M25" s="106"/>
      <c r="N25" s="105"/>
      <c r="O25" s="105"/>
      <c r="P25" s="87"/>
      <c r="Q25" s="88"/>
      <c r="R25" s="88"/>
      <c r="S25" s="77"/>
      <c r="T25" s="78"/>
    </row>
    <row r="26" spans="1:20" s="79" customFormat="1" ht="35.1" customHeight="1">
      <c r="A26" s="57">
        <v>21</v>
      </c>
      <c r="B26" s="80" t="s">
        <v>37</v>
      </c>
      <c r="C26" s="80" t="s">
        <v>43</v>
      </c>
      <c r="D26" s="81" t="s">
        <v>44</v>
      </c>
      <c r="E26" s="82">
        <v>1342</v>
      </c>
      <c r="F26" s="83" t="s">
        <v>7</v>
      </c>
      <c r="G26" s="80" t="s">
        <v>26</v>
      </c>
      <c r="H26" s="80" t="s">
        <v>43</v>
      </c>
      <c r="I26" s="81" t="s">
        <v>44</v>
      </c>
      <c r="J26" s="73">
        <v>1342</v>
      </c>
      <c r="K26" s="84" t="s">
        <v>45</v>
      </c>
      <c r="L26" s="107" t="s">
        <v>99</v>
      </c>
      <c r="M26" s="107"/>
      <c r="N26" s="105" t="s">
        <v>98</v>
      </c>
      <c r="O26" s="105"/>
      <c r="P26" s="89" t="s">
        <v>131</v>
      </c>
      <c r="Q26" s="89" t="s">
        <v>79</v>
      </c>
      <c r="R26" s="89" t="s">
        <v>80</v>
      </c>
      <c r="S26" s="77"/>
      <c r="T26" s="78"/>
    </row>
    <row r="27" spans="1:20" s="79" customFormat="1" ht="35.1" customHeight="1">
      <c r="A27" s="127">
        <v>22</v>
      </c>
      <c r="B27" s="92" t="s">
        <v>34</v>
      </c>
      <c r="C27" s="92" t="s">
        <v>34</v>
      </c>
      <c r="D27" s="103" t="s">
        <v>46</v>
      </c>
      <c r="E27" s="112">
        <v>752</v>
      </c>
      <c r="F27" s="121" t="s">
        <v>47</v>
      </c>
      <c r="G27" s="92" t="s">
        <v>9</v>
      </c>
      <c r="H27" s="92" t="s">
        <v>9</v>
      </c>
      <c r="I27" s="103" t="s">
        <v>145</v>
      </c>
      <c r="J27" s="98">
        <v>40</v>
      </c>
      <c r="K27" s="84"/>
      <c r="L27" s="107" t="s">
        <v>103</v>
      </c>
      <c r="M27" s="107"/>
      <c r="N27" s="105" t="s">
        <v>100</v>
      </c>
      <c r="O27" s="105"/>
      <c r="P27" s="89" t="s">
        <v>130</v>
      </c>
      <c r="Q27" s="89" t="s">
        <v>81</v>
      </c>
      <c r="R27" s="89" t="s">
        <v>82</v>
      </c>
      <c r="S27" s="77"/>
      <c r="T27" s="78"/>
    </row>
    <row r="28" spans="1:20" s="79" customFormat="1" ht="35.1" customHeight="1">
      <c r="A28" s="128"/>
      <c r="B28" s="93"/>
      <c r="C28" s="93"/>
      <c r="D28" s="104"/>
      <c r="E28" s="113"/>
      <c r="F28" s="122"/>
      <c r="G28" s="93"/>
      <c r="H28" s="93"/>
      <c r="I28" s="104"/>
      <c r="J28" s="99"/>
      <c r="K28" s="84"/>
      <c r="L28" s="107"/>
      <c r="M28" s="107"/>
      <c r="N28" s="105"/>
      <c r="O28" s="105"/>
      <c r="P28" s="89" t="s">
        <v>129</v>
      </c>
      <c r="Q28" s="89" t="s">
        <v>79</v>
      </c>
      <c r="R28" s="89" t="s">
        <v>80</v>
      </c>
      <c r="S28" s="77"/>
      <c r="T28" s="78"/>
    </row>
    <row r="29" spans="1:20" s="8" customFormat="1" ht="35.1" customHeight="1">
      <c r="A29" s="9">
        <v>23</v>
      </c>
      <c r="B29" s="28" t="s">
        <v>34</v>
      </c>
      <c r="C29" s="28" t="s">
        <v>34</v>
      </c>
      <c r="D29" s="10" t="s">
        <v>48</v>
      </c>
      <c r="E29" s="11">
        <v>1196</v>
      </c>
      <c r="F29" s="41" t="s">
        <v>7</v>
      </c>
      <c r="G29" s="40" t="s">
        <v>9</v>
      </c>
      <c r="H29" s="40" t="s">
        <v>9</v>
      </c>
      <c r="I29" s="10" t="s">
        <v>48</v>
      </c>
      <c r="J29" s="12">
        <v>1196</v>
      </c>
      <c r="K29" s="13" t="s">
        <v>45</v>
      </c>
      <c r="L29" s="126" t="s">
        <v>102</v>
      </c>
      <c r="M29" s="126"/>
      <c r="N29" s="126" t="s">
        <v>101</v>
      </c>
      <c r="O29" s="126"/>
      <c r="P29" s="17" t="s">
        <v>83</v>
      </c>
      <c r="Q29" s="17" t="s">
        <v>83</v>
      </c>
      <c r="R29" s="17" t="s">
        <v>83</v>
      </c>
      <c r="S29" s="36"/>
      <c r="T29" s="29"/>
    </row>
    <row r="30" spans="1:20" s="8" customFormat="1" ht="35.1" customHeight="1">
      <c r="A30" s="9">
        <v>24</v>
      </c>
      <c r="B30" s="28" t="s">
        <v>34</v>
      </c>
      <c r="C30" s="28" t="s">
        <v>34</v>
      </c>
      <c r="D30" s="10" t="s">
        <v>49</v>
      </c>
      <c r="E30" s="11">
        <v>862</v>
      </c>
      <c r="F30" s="41" t="s">
        <v>7</v>
      </c>
      <c r="G30" s="40" t="s">
        <v>9</v>
      </c>
      <c r="H30" s="40" t="s">
        <v>9</v>
      </c>
      <c r="I30" s="10" t="s">
        <v>49</v>
      </c>
      <c r="J30" s="12">
        <v>862</v>
      </c>
      <c r="K30" s="13" t="s">
        <v>45</v>
      </c>
      <c r="L30" s="97" t="s">
        <v>118</v>
      </c>
      <c r="M30" s="97"/>
      <c r="N30" s="126" t="s">
        <v>106</v>
      </c>
      <c r="O30" s="126"/>
      <c r="P30" s="17" t="s">
        <v>128</v>
      </c>
      <c r="Q30" s="17" t="s">
        <v>132</v>
      </c>
      <c r="R30" s="17" t="s">
        <v>82</v>
      </c>
      <c r="S30" s="36"/>
      <c r="T30" s="29"/>
    </row>
    <row r="31" spans="1:20" s="8" customFormat="1" ht="35.1" customHeight="1">
      <c r="A31" s="9">
        <v>25</v>
      </c>
      <c r="B31" s="28" t="s">
        <v>34</v>
      </c>
      <c r="C31" s="28" t="s">
        <v>34</v>
      </c>
      <c r="D31" s="10" t="s">
        <v>50</v>
      </c>
      <c r="E31" s="11">
        <v>2851</v>
      </c>
      <c r="F31" s="41" t="s">
        <v>7</v>
      </c>
      <c r="G31" s="40" t="s">
        <v>9</v>
      </c>
      <c r="H31" s="40" t="s">
        <v>9</v>
      </c>
      <c r="I31" s="10" t="s">
        <v>50</v>
      </c>
      <c r="J31" s="12">
        <v>2851</v>
      </c>
      <c r="K31" s="13" t="s">
        <v>45</v>
      </c>
      <c r="L31" s="97" t="s">
        <v>104</v>
      </c>
      <c r="M31" s="97"/>
      <c r="N31" s="126" t="s">
        <v>107</v>
      </c>
      <c r="O31" s="126"/>
      <c r="P31" s="17" t="s">
        <v>83</v>
      </c>
      <c r="Q31" s="17" t="s">
        <v>83</v>
      </c>
      <c r="R31" s="17" t="s">
        <v>83</v>
      </c>
      <c r="S31" s="36"/>
      <c r="T31" s="29"/>
    </row>
    <row r="32" spans="1:20" s="8" customFormat="1" ht="35.1" customHeight="1">
      <c r="A32" s="9">
        <v>26</v>
      </c>
      <c r="B32" s="28" t="s">
        <v>34</v>
      </c>
      <c r="C32" s="28" t="s">
        <v>34</v>
      </c>
      <c r="D32" s="10" t="s">
        <v>51</v>
      </c>
      <c r="E32" s="11">
        <v>3128</v>
      </c>
      <c r="F32" s="41" t="s">
        <v>7</v>
      </c>
      <c r="G32" s="40" t="s">
        <v>9</v>
      </c>
      <c r="H32" s="40" t="s">
        <v>9</v>
      </c>
      <c r="I32" s="10" t="s">
        <v>51</v>
      </c>
      <c r="J32" s="12">
        <v>3128</v>
      </c>
      <c r="K32" s="13" t="s">
        <v>45</v>
      </c>
      <c r="L32" s="97" t="s">
        <v>105</v>
      </c>
      <c r="M32" s="97"/>
      <c r="N32" s="126" t="s">
        <v>108</v>
      </c>
      <c r="O32" s="126"/>
      <c r="P32" s="17" t="s">
        <v>127</v>
      </c>
      <c r="Q32" s="17" t="s">
        <v>91</v>
      </c>
      <c r="R32" s="17" t="s">
        <v>92</v>
      </c>
      <c r="S32" s="36"/>
      <c r="T32" s="29"/>
    </row>
    <row r="33" spans="1:20" s="8" customFormat="1" ht="35.1" customHeight="1">
      <c r="A33" s="118">
        <v>27</v>
      </c>
      <c r="B33" s="94" t="s">
        <v>9</v>
      </c>
      <c r="C33" s="94" t="s">
        <v>9</v>
      </c>
      <c r="D33" s="100" t="s">
        <v>52</v>
      </c>
      <c r="E33" s="114">
        <v>654</v>
      </c>
      <c r="F33" s="123" t="s">
        <v>7</v>
      </c>
      <c r="G33" s="94" t="s">
        <v>9</v>
      </c>
      <c r="H33" s="94" t="s">
        <v>9</v>
      </c>
      <c r="I33" s="100" t="s">
        <v>52</v>
      </c>
      <c r="J33" s="129">
        <v>654</v>
      </c>
      <c r="K33" s="13" t="s">
        <v>53</v>
      </c>
      <c r="L33" s="126">
        <v>527</v>
      </c>
      <c r="M33" s="27">
        <v>527</v>
      </c>
      <c r="N33" s="97" t="s">
        <v>125</v>
      </c>
      <c r="O33" s="28" t="s">
        <v>109</v>
      </c>
      <c r="P33" s="15"/>
      <c r="Q33" s="16"/>
      <c r="R33" s="16"/>
      <c r="S33" s="36"/>
      <c r="T33" s="29"/>
    </row>
    <row r="34" spans="1:20" s="8" customFormat="1" ht="35.1" customHeight="1">
      <c r="A34" s="119"/>
      <c r="B34" s="95"/>
      <c r="C34" s="95"/>
      <c r="D34" s="101"/>
      <c r="E34" s="115"/>
      <c r="F34" s="124"/>
      <c r="G34" s="95"/>
      <c r="H34" s="95"/>
      <c r="I34" s="101"/>
      <c r="J34" s="130"/>
      <c r="K34" s="13"/>
      <c r="L34" s="126"/>
      <c r="M34" s="27" t="s">
        <v>116</v>
      </c>
      <c r="N34" s="126"/>
      <c r="O34" s="28" t="s">
        <v>110</v>
      </c>
      <c r="P34" s="15"/>
      <c r="Q34" s="16"/>
      <c r="R34" s="16"/>
      <c r="S34" s="36"/>
      <c r="T34" s="29"/>
    </row>
    <row r="35" spans="1:20" s="8" customFormat="1" ht="35.1" customHeight="1">
      <c r="A35" s="119"/>
      <c r="B35" s="95"/>
      <c r="C35" s="95"/>
      <c r="D35" s="101"/>
      <c r="E35" s="115"/>
      <c r="F35" s="124"/>
      <c r="G35" s="95"/>
      <c r="H35" s="95"/>
      <c r="I35" s="101"/>
      <c r="J35" s="130"/>
      <c r="K35" s="13"/>
      <c r="L35" s="126"/>
      <c r="M35" s="27" t="s">
        <v>121</v>
      </c>
      <c r="N35" s="126"/>
      <c r="O35" s="28" t="s">
        <v>111</v>
      </c>
      <c r="P35" s="15"/>
      <c r="Q35" s="16"/>
      <c r="R35" s="16"/>
      <c r="S35" s="36"/>
      <c r="T35" s="29"/>
    </row>
    <row r="36" spans="1:20" s="8" customFormat="1" ht="35.1" customHeight="1">
      <c r="A36" s="119"/>
      <c r="B36" s="95"/>
      <c r="C36" s="95"/>
      <c r="D36" s="101"/>
      <c r="E36" s="115"/>
      <c r="F36" s="124"/>
      <c r="G36" s="95"/>
      <c r="H36" s="95"/>
      <c r="I36" s="101"/>
      <c r="J36" s="130"/>
      <c r="K36" s="13"/>
      <c r="L36" s="126"/>
      <c r="M36" s="27" t="s">
        <v>117</v>
      </c>
      <c r="N36" s="126"/>
      <c r="O36" s="28" t="s">
        <v>112</v>
      </c>
      <c r="P36" s="15"/>
      <c r="Q36" s="16"/>
      <c r="R36" s="16"/>
      <c r="S36" s="36"/>
      <c r="T36" s="29"/>
    </row>
    <row r="37" spans="1:20" s="8" customFormat="1" ht="35.1" customHeight="1">
      <c r="A37" s="119"/>
      <c r="B37" s="95"/>
      <c r="C37" s="95"/>
      <c r="D37" s="101"/>
      <c r="E37" s="115"/>
      <c r="F37" s="124"/>
      <c r="G37" s="95"/>
      <c r="H37" s="95"/>
      <c r="I37" s="101"/>
      <c r="J37" s="130"/>
      <c r="K37" s="13"/>
      <c r="L37" s="126"/>
      <c r="M37" s="28" t="s">
        <v>119</v>
      </c>
      <c r="N37" s="126"/>
      <c r="O37" s="28" t="s">
        <v>113</v>
      </c>
      <c r="P37" s="15"/>
      <c r="Q37" s="16"/>
      <c r="R37" s="16"/>
      <c r="S37" s="36"/>
      <c r="T37" s="29"/>
    </row>
    <row r="38" spans="1:20" s="8" customFormat="1" ht="35.1" customHeight="1">
      <c r="A38" s="119"/>
      <c r="B38" s="95"/>
      <c r="C38" s="95"/>
      <c r="D38" s="101"/>
      <c r="E38" s="115"/>
      <c r="F38" s="124"/>
      <c r="G38" s="95"/>
      <c r="H38" s="95"/>
      <c r="I38" s="101"/>
      <c r="J38" s="130"/>
      <c r="K38" s="13"/>
      <c r="L38" s="126"/>
      <c r="M38" s="27" t="s">
        <v>120</v>
      </c>
      <c r="N38" s="126"/>
      <c r="O38" s="28" t="s">
        <v>114</v>
      </c>
      <c r="P38" s="15"/>
      <c r="Q38" s="16"/>
      <c r="R38" s="16"/>
      <c r="S38" s="36"/>
      <c r="T38" s="29"/>
    </row>
    <row r="39" spans="1:20" s="8" customFormat="1" ht="35.1" customHeight="1">
      <c r="A39" s="119"/>
      <c r="B39" s="95"/>
      <c r="C39" s="95"/>
      <c r="D39" s="101"/>
      <c r="E39" s="115"/>
      <c r="F39" s="124"/>
      <c r="G39" s="95"/>
      <c r="H39" s="95"/>
      <c r="I39" s="101"/>
      <c r="J39" s="130"/>
      <c r="K39" s="13"/>
      <c r="L39" s="126"/>
      <c r="M39" s="126">
        <v>527</v>
      </c>
      <c r="N39" s="126"/>
      <c r="O39" s="97" t="s">
        <v>115</v>
      </c>
      <c r="P39" s="18" t="s">
        <v>126</v>
      </c>
      <c r="Q39" s="19" t="s">
        <v>87</v>
      </c>
      <c r="R39" s="14" t="s">
        <v>93</v>
      </c>
      <c r="S39" s="36" t="s">
        <v>89</v>
      </c>
      <c r="T39" s="29"/>
    </row>
    <row r="40" spans="1:20" s="8" customFormat="1" ht="23.25" customHeight="1">
      <c r="A40" s="119"/>
      <c r="B40" s="95"/>
      <c r="C40" s="95"/>
      <c r="D40" s="101"/>
      <c r="E40" s="115"/>
      <c r="F40" s="124"/>
      <c r="G40" s="95"/>
      <c r="H40" s="95"/>
      <c r="I40" s="101"/>
      <c r="J40" s="130"/>
      <c r="K40" s="13"/>
      <c r="L40" s="126"/>
      <c r="M40" s="126"/>
      <c r="N40" s="126"/>
      <c r="O40" s="97"/>
      <c r="P40" s="18"/>
      <c r="Q40" s="19" t="s">
        <v>84</v>
      </c>
      <c r="R40" s="14" t="s">
        <v>86</v>
      </c>
      <c r="S40" s="36" t="s">
        <v>90</v>
      </c>
      <c r="T40" s="29"/>
    </row>
    <row r="41" spans="1:20" s="8" customFormat="1" ht="23.25" customHeight="1">
      <c r="A41" s="119"/>
      <c r="B41" s="95"/>
      <c r="C41" s="95"/>
      <c r="D41" s="101"/>
      <c r="E41" s="115"/>
      <c r="F41" s="124"/>
      <c r="G41" s="95"/>
      <c r="H41" s="95"/>
      <c r="I41" s="101"/>
      <c r="J41" s="130"/>
      <c r="K41" s="13"/>
      <c r="L41" s="126"/>
      <c r="M41" s="126"/>
      <c r="N41" s="126"/>
      <c r="O41" s="97"/>
      <c r="P41" s="18"/>
      <c r="Q41" s="19" t="s">
        <v>136</v>
      </c>
      <c r="R41" s="14" t="s">
        <v>86</v>
      </c>
      <c r="S41" s="36" t="s">
        <v>90</v>
      </c>
      <c r="T41" s="29"/>
    </row>
    <row r="42" spans="1:20" s="8" customFormat="1" ht="23.25" customHeight="1">
      <c r="A42" s="120"/>
      <c r="B42" s="96"/>
      <c r="C42" s="96"/>
      <c r="D42" s="102"/>
      <c r="E42" s="116"/>
      <c r="F42" s="125"/>
      <c r="G42" s="96"/>
      <c r="H42" s="96"/>
      <c r="I42" s="102"/>
      <c r="J42" s="131"/>
      <c r="K42" s="13"/>
      <c r="L42" s="126"/>
      <c r="M42" s="126"/>
      <c r="N42" s="126"/>
      <c r="O42" s="97"/>
      <c r="P42" s="18"/>
      <c r="Q42" s="19" t="s">
        <v>85</v>
      </c>
      <c r="R42" s="14" t="s">
        <v>86</v>
      </c>
      <c r="S42" s="36" t="s">
        <v>90</v>
      </c>
      <c r="T42" s="29"/>
    </row>
    <row r="43" spans="1:20" s="8" customFormat="1" ht="35.1" customHeight="1">
      <c r="A43" s="143">
        <v>28</v>
      </c>
      <c r="B43" s="144" t="s">
        <v>13</v>
      </c>
      <c r="C43" s="144" t="s">
        <v>13</v>
      </c>
      <c r="D43" s="145" t="s">
        <v>54</v>
      </c>
      <c r="E43" s="146">
        <v>1612</v>
      </c>
      <c r="F43" s="147" t="s">
        <v>11</v>
      </c>
      <c r="G43" s="144" t="s">
        <v>9</v>
      </c>
      <c r="H43" s="144" t="s">
        <v>9</v>
      </c>
      <c r="I43" s="81" t="s">
        <v>137</v>
      </c>
      <c r="J43" s="73">
        <v>148</v>
      </c>
      <c r="K43" s="148"/>
      <c r="L43" s="148"/>
      <c r="M43" s="147" t="s">
        <v>122</v>
      </c>
      <c r="N43" s="147"/>
      <c r="O43" s="147" t="s">
        <v>133</v>
      </c>
      <c r="P43" s="149" t="s">
        <v>83</v>
      </c>
      <c r="Q43" s="149" t="s">
        <v>83</v>
      </c>
      <c r="R43" s="149" t="s">
        <v>83</v>
      </c>
      <c r="S43" s="36"/>
      <c r="T43" s="29"/>
    </row>
    <row r="44" spans="1:20" s="8" customFormat="1" ht="35.1" customHeight="1">
      <c r="A44" s="143">
        <v>29</v>
      </c>
      <c r="B44" s="144" t="s">
        <v>55</v>
      </c>
      <c r="C44" s="144" t="s">
        <v>56</v>
      </c>
      <c r="D44" s="145" t="s">
        <v>57</v>
      </c>
      <c r="E44" s="146">
        <v>419</v>
      </c>
      <c r="F44" s="147" t="s">
        <v>58</v>
      </c>
      <c r="G44" s="144" t="s">
        <v>26</v>
      </c>
      <c r="H44" s="144" t="s">
        <v>27</v>
      </c>
      <c r="I44" s="81" t="s">
        <v>144</v>
      </c>
      <c r="J44" s="73">
        <v>64</v>
      </c>
      <c r="K44" s="148"/>
      <c r="L44" s="148"/>
      <c r="M44" s="144" t="s">
        <v>123</v>
      </c>
      <c r="N44" s="144"/>
      <c r="O44" s="147" t="s">
        <v>134</v>
      </c>
      <c r="P44" s="149" t="s">
        <v>83</v>
      </c>
      <c r="Q44" s="149" t="s">
        <v>83</v>
      </c>
      <c r="R44" s="149" t="s">
        <v>83</v>
      </c>
      <c r="S44" s="36"/>
      <c r="T44" s="29"/>
    </row>
    <row r="45" spans="1:20" s="26" customFormat="1" ht="35.1" customHeight="1">
      <c r="A45" s="37">
        <v>30</v>
      </c>
      <c r="B45" s="20" t="s">
        <v>20</v>
      </c>
      <c r="C45" s="20" t="s">
        <v>20</v>
      </c>
      <c r="D45" s="21" t="s">
        <v>59</v>
      </c>
      <c r="E45" s="23">
        <v>102</v>
      </c>
      <c r="F45" s="22" t="s">
        <v>29</v>
      </c>
      <c r="G45" s="20" t="s">
        <v>9</v>
      </c>
      <c r="H45" s="20" t="s">
        <v>9</v>
      </c>
      <c r="I45" s="21" t="s">
        <v>146</v>
      </c>
      <c r="J45" s="24">
        <v>27</v>
      </c>
      <c r="K45" s="25"/>
      <c r="L45" s="25"/>
      <c r="M45" s="22" t="s">
        <v>124</v>
      </c>
      <c r="N45" s="22"/>
      <c r="O45" s="22" t="s">
        <v>135</v>
      </c>
      <c r="P45" s="38" t="s">
        <v>83</v>
      </c>
      <c r="Q45" s="38" t="s">
        <v>83</v>
      </c>
      <c r="R45" s="38" t="s">
        <v>83</v>
      </c>
      <c r="S45" s="39"/>
      <c r="T45" s="30"/>
    </row>
  </sheetData>
  <autoFilter ref="A4:O45">
    <filterColumn colId="1" showButton="0"/>
  </autoFilter>
  <mergeCells count="84">
    <mergeCell ref="P2:R3"/>
    <mergeCell ref="N7:O7"/>
    <mergeCell ref="N6:O6"/>
    <mergeCell ref="N10:O10"/>
    <mergeCell ref="N11:O11"/>
    <mergeCell ref="F2:F3"/>
    <mergeCell ref="G2:J2"/>
    <mergeCell ref="L2:O3"/>
    <mergeCell ref="N14:O14"/>
    <mergeCell ref="N13:O13"/>
    <mergeCell ref="L8:M8"/>
    <mergeCell ref="L9:M9"/>
    <mergeCell ref="N12:O12"/>
    <mergeCell ref="N9:O9"/>
    <mergeCell ref="N8:O8"/>
    <mergeCell ref="N19:O19"/>
    <mergeCell ref="N18:O18"/>
    <mergeCell ref="N17:O17"/>
    <mergeCell ref="N16:O16"/>
    <mergeCell ref="N15:O15"/>
    <mergeCell ref="L21:M21"/>
    <mergeCell ref="L22:M22"/>
    <mergeCell ref="N22:O22"/>
    <mergeCell ref="N21:O21"/>
    <mergeCell ref="N20:O20"/>
    <mergeCell ref="L17:M17"/>
    <mergeCell ref="L16:M16"/>
    <mergeCell ref="L18:M18"/>
    <mergeCell ref="L19:M19"/>
    <mergeCell ref="L20:M20"/>
    <mergeCell ref="A1:S1"/>
    <mergeCell ref="N30:O30"/>
    <mergeCell ref="N31:O31"/>
    <mergeCell ref="L4:M4"/>
    <mergeCell ref="N4:O4"/>
    <mergeCell ref="L27:M28"/>
    <mergeCell ref="L29:M29"/>
    <mergeCell ref="L30:M30"/>
    <mergeCell ref="L31:M31"/>
    <mergeCell ref="L6:M6"/>
    <mergeCell ref="L7:M7"/>
    <mergeCell ref="L12:M12"/>
    <mergeCell ref="L13:M13"/>
    <mergeCell ref="L14:M14"/>
    <mergeCell ref="L10:M10"/>
    <mergeCell ref="L11:M11"/>
    <mergeCell ref="F27:F28"/>
    <mergeCell ref="F33:F42"/>
    <mergeCell ref="N32:O32"/>
    <mergeCell ref="M39:M42"/>
    <mergeCell ref="A27:A28"/>
    <mergeCell ref="N27:O28"/>
    <mergeCell ref="N29:O29"/>
    <mergeCell ref="J33:J42"/>
    <mergeCell ref="O39:O42"/>
    <mergeCell ref="N33:N42"/>
    <mergeCell ref="L33:L42"/>
    <mergeCell ref="D27:D28"/>
    <mergeCell ref="D33:D42"/>
    <mergeCell ref="A2:A3"/>
    <mergeCell ref="E27:E28"/>
    <mergeCell ref="E33:E42"/>
    <mergeCell ref="B2:E2"/>
    <mergeCell ref="A33:A42"/>
    <mergeCell ref="B27:B28"/>
    <mergeCell ref="C27:C28"/>
    <mergeCell ref="B33:B42"/>
    <mergeCell ref="C33:C42"/>
    <mergeCell ref="S2:S4"/>
    <mergeCell ref="G27:G28"/>
    <mergeCell ref="H27:H28"/>
    <mergeCell ref="G33:G42"/>
    <mergeCell ref="H33:H42"/>
    <mergeCell ref="L32:M32"/>
    <mergeCell ref="J27:J28"/>
    <mergeCell ref="I33:I42"/>
    <mergeCell ref="I27:I28"/>
    <mergeCell ref="N23:O23"/>
    <mergeCell ref="N26:O26"/>
    <mergeCell ref="N24:O25"/>
    <mergeCell ref="L23:M23"/>
    <mergeCell ref="L24:M25"/>
    <mergeCell ref="L26:M26"/>
    <mergeCell ref="L15:M15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토지대장</vt:lpstr>
      <vt:lpstr>토지대장!Print_Area</vt:lpstr>
      <vt:lpstr>토지대장!Print_Titles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SACHEON</cp:lastModifiedBy>
  <cp:lastPrinted>2020-03-05T01:10:10Z</cp:lastPrinted>
  <dcterms:created xsi:type="dcterms:W3CDTF">2019-06-19T04:41:26Z</dcterms:created>
  <dcterms:modified xsi:type="dcterms:W3CDTF">2020-03-25T01:35:09Z</dcterms:modified>
</cp:coreProperties>
</file>